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23.14.72\a0_kyouyuu\R8_農村整備・漁港管理担当\10_工事委託発注関係（仮）\02_Ｒ８波耕　海岸保全　竹ヶ島　舗装工事\2000_PPI\"/>
    </mc:Choice>
  </mc:AlternateContent>
  <xr:revisionPtr revIDLastSave="0" documentId="13_ncr:1_{9DE65580-2717-4D35-ABF9-517FE7B92445}" xr6:coauthVersionLast="47" xr6:coauthVersionMax="47" xr10:uidLastSave="{00000000-0000-0000-0000-000000000000}"/>
  <bookViews>
    <workbookView xWindow="930" yWindow="0" windowWidth="27105" windowHeight="15480" tabRatio="818" xr2:uid="{00000000-000D-0000-FFFF-FFFF00000000}"/>
  </bookViews>
  <sheets>
    <sheet name="工事費内訳書" sheetId="59" r:id="rId1"/>
  </sheets>
  <definedNames>
    <definedName name="_xlnm.Print_Area" localSheetId="0">工事費内訳書!$A$1:$G$56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工事費内訳書!$G$56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工事費内訳書!$I$56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59" l="1"/>
  <c r="G48" i="59"/>
  <c r="G47" i="59" s="1"/>
  <c r="G43" i="59"/>
  <c r="G42" i="59" s="1"/>
  <c r="G36" i="59"/>
  <c r="G35" i="59" s="1"/>
  <c r="G31" i="59"/>
  <c r="G30" i="59" s="1"/>
  <c r="G26" i="59"/>
  <c r="G25" i="59" s="1"/>
  <c r="G20" i="59"/>
  <c r="G19" i="59" s="1"/>
  <c r="G17" i="59"/>
  <c r="G16" i="59" s="1"/>
  <c r="G15" i="59" s="1"/>
  <c r="G12" i="59" l="1"/>
  <c r="G10" i="59" s="1"/>
  <c r="G55" i="59" s="1"/>
  <c r="G56" i="59" s="1"/>
</calcChain>
</file>

<file path=xl/sharedStrings.xml><?xml version="1.0" encoding="utf-8"?>
<sst xmlns="http://schemas.openxmlformats.org/spreadsheetml/2006/main" count="107" uniqueCount="54">
  <si>
    <t>住　　　　所</t>
  </si>
  <si>
    <t>商号又は名称</t>
  </si>
  <si>
    <t>代 表 者 名</t>
  </si>
  <si>
    <t>工事費内訳書</t>
  </si>
  <si>
    <t>工 事 名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</si>
  <si>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</si>
  <si>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</si>
  <si>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</si>
  <si>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</si>
  <si>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</si>
  <si>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</si>
  <si>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</si>
  <si>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</si>
  <si>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</si>
  <si>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</si>
  <si>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土工
_x000D_</t>
  </si>
  <si>
    <t>舗装工
_x000D_</t>
  </si>
  <si>
    <t>アスファルト舗装工
_x000D_</t>
  </si>
  <si>
    <t>表層工
_x000D_</t>
  </si>
  <si>
    <t>㎡</t>
  </si>
  <si>
    <t>路盤工
_x000D_</t>
  </si>
  <si>
    <t>駐車ます
_x000D_</t>
  </si>
  <si>
    <t>ｍ</t>
  </si>
  <si>
    <t>車止めブロック設置
_x000D_材料購入済みのため設置のみ</t>
  </si>
  <si>
    <t>進入部立入防止工
_x000D_</t>
  </si>
  <si>
    <t>コンクリート
_x000D_</t>
  </si>
  <si>
    <t>m3</t>
  </si>
  <si>
    <t>型枠
_x000D_</t>
  </si>
  <si>
    <t>基礎砕石
_x000D_</t>
  </si>
  <si>
    <t>Ｕ字溝工
_x000D_</t>
  </si>
  <si>
    <t>個</t>
  </si>
  <si>
    <t>グレーチング
_x000D_</t>
  </si>
  <si>
    <t>枚</t>
  </si>
  <si>
    <t>外構フェンス工（連続基礎）
_x000D_</t>
  </si>
  <si>
    <t>目地材
_x000D_</t>
  </si>
  <si>
    <t>フェンス
_x000D_</t>
  </si>
  <si>
    <t>外構フェンス工（独立基礎）
_x000D_</t>
  </si>
  <si>
    <t>基礎ブロック
_x000D_</t>
  </si>
  <si>
    <t>基</t>
  </si>
  <si>
    <t>間接工事費
_x000D_</t>
  </si>
  <si>
    <t>共通仮設費
_x000D_</t>
  </si>
  <si>
    <t>共通仮設費（率計上分）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</si>
  <si>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</si>
  <si>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</si>
  <si>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</si>
  <si>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</si>
  <si>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</si>
  <si>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</si>
  <si>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</si>
  <si>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</si>
  <si>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</si>
  <si>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</si>
  <si>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</si>
  <si>
    <t>Ｒ８波耕　海岸保全　竹ヶ島　舗装工事</t>
    <rPh sb="10" eb="13">
      <t>タケガシマ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</si>
</sst>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9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indexed="64"/>
      </right>
      <top style="hair">
        <color rgb="FF000000"/>
      </top>
      <bottom style="hair">
        <color rgb="FF000000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9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1" fillId="4" borderId="21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178" fontId="10" fillId="0" borderId="0" xfId="0" applyNumberFormat="1" applyFont="1" applyAlignment="1">
      <alignment horizontal="center"/>
    </xf>
    <xf numFmtId="177" fontId="10" fillId="0" borderId="0" xfId="1" applyNumberFormat="1" applyFont="1" applyAlignment="1">
      <alignment horizont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  <xf numFmtId="49" fontId="1" fillId="0" borderId="26" xfId="0" applyNumberFormat="1" applyFont="1" applyBorder="1" applyAlignment="1">
      <alignment horizontal="left" vertical="top" wrapText="1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22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58"/>
  <sheetViews>
    <sheetView showGridLines="0" tabSelected="1" zoomScaleNormal="100" zoomScaleSheetLayoutView="100" workbookViewId="0">
      <selection activeCell="A9" sqref="A9:D9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46"/>
      <c r="G3" s="46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46"/>
      <c r="G4" s="46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46"/>
      <c r="G5" s="46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47" t="s">
        <v>3</v>
      </c>
      <c r="B7" s="47"/>
      <c r="C7" s="47"/>
      <c r="D7" s="47"/>
      <c r="E7" s="47"/>
      <c r="F7" s="47"/>
      <c r="G7" s="47"/>
      <c r="H7" s="1"/>
      <c r="I7" s="1"/>
      <c r="J7" s="1"/>
    </row>
    <row r="8" spans="1:10" ht="11.25" customHeight="1" x14ac:dyDescent="0.15">
      <c r="A8" s="3" t="s">
        <v>4</v>
      </c>
      <c r="B8" s="42" t="s">
        <v>53</v>
      </c>
      <c r="C8" s="42"/>
      <c r="D8" s="42"/>
      <c r="E8" s="42"/>
      <c r="F8" s="42"/>
      <c r="G8" s="42"/>
      <c r="H8" s="1"/>
      <c r="I8" s="1"/>
      <c r="J8" s="1"/>
    </row>
    <row r="9" spans="1:10" ht="11.25" customHeight="1" x14ac:dyDescent="0.15">
      <c r="A9" s="43" t="s">
        <v>5</v>
      </c>
      <c r="B9" s="44"/>
      <c r="C9" s="44"/>
      <c r="D9" s="45"/>
      <c r="E9" s="6" t="s">
        <v>6</v>
      </c>
      <c r="F9" s="6" t="s">
        <v>7</v>
      </c>
      <c r="G9" s="7" t="s">
        <v>8</v>
      </c>
      <c r="H9" s="1"/>
      <c r="I9" s="8" t="s">
        <v>9</v>
      </c>
      <c r="J9" s="8" t="s">
        <v>10</v>
      </c>
    </row>
    <row r="10" spans="1:10" ht="42" customHeight="1" x14ac:dyDescent="0.15">
      <c r="A10" s="29" t="s">
        <v>11</v>
      </c>
      <c r="B10" s="30"/>
      <c r="C10" s="30"/>
      <c r="D10" s="31"/>
      <c r="E10" s="10" t="s">
        <v>12</v>
      </c>
      <c r="F10" s="11">
        <v>1</v>
      </c>
      <c r="G10" s="12">
        <f>+G12+G47</f>
        <v>0</v>
      </c>
      <c r="H10" s="13"/>
      <c r="I10" s="14">
        <v>1</v>
      </c>
      <c r="J10" s="14"/>
    </row>
    <row r="11" spans="1:10" ht="42" customHeight="1" x14ac:dyDescent="0.15">
      <c r="A11" s="9"/>
      <c r="B11" s="32" t="s">
        <v>48</v>
      </c>
      <c r="C11" s="32"/>
      <c r="D11" s="33"/>
      <c r="E11" s="23" t="s">
        <v>12</v>
      </c>
      <c r="F11" s="24">
        <v>1</v>
      </c>
      <c r="G11" s="25"/>
      <c r="H11" s="26"/>
      <c r="I11" s="27"/>
      <c r="J11" s="27"/>
    </row>
    <row r="12" spans="1:10" ht="42" customHeight="1" x14ac:dyDescent="0.15">
      <c r="A12" s="29" t="s">
        <v>13</v>
      </c>
      <c r="B12" s="30"/>
      <c r="C12" s="30"/>
      <c r="D12" s="31"/>
      <c r="E12" s="10" t="s">
        <v>12</v>
      </c>
      <c r="F12" s="11">
        <v>1</v>
      </c>
      <c r="G12" s="12">
        <f>+G15</f>
        <v>0</v>
      </c>
      <c r="H12" s="13"/>
      <c r="I12" s="14">
        <v>2</v>
      </c>
      <c r="J12" s="14">
        <v>20</v>
      </c>
    </row>
    <row r="13" spans="1:10" ht="42" customHeight="1" x14ac:dyDescent="0.15">
      <c r="A13" s="9"/>
      <c r="B13" s="34" t="s">
        <v>49</v>
      </c>
      <c r="C13" s="34"/>
      <c r="D13" s="34"/>
      <c r="E13" s="23" t="s">
        <v>12</v>
      </c>
      <c r="F13" s="24">
        <v>1</v>
      </c>
      <c r="G13" s="25"/>
      <c r="H13" s="26"/>
      <c r="I13" s="28"/>
      <c r="J13" s="28"/>
    </row>
    <row r="14" spans="1:10" ht="42" customHeight="1" x14ac:dyDescent="0.15">
      <c r="A14" s="9"/>
      <c r="B14" s="34" t="s">
        <v>50</v>
      </c>
      <c r="C14" s="34"/>
      <c r="D14" s="34"/>
      <c r="E14" s="23" t="s">
        <v>12</v>
      </c>
      <c r="F14" s="24">
        <v>1</v>
      </c>
      <c r="G14" s="25"/>
      <c r="H14" s="26"/>
      <c r="I14" s="28"/>
      <c r="J14" s="28"/>
    </row>
    <row r="15" spans="1:10" ht="42" customHeight="1" x14ac:dyDescent="0.15">
      <c r="A15" s="29" t="s">
        <v>14</v>
      </c>
      <c r="B15" s="30"/>
      <c r="C15" s="30"/>
      <c r="D15" s="48"/>
      <c r="E15" s="10" t="s">
        <v>12</v>
      </c>
      <c r="F15" s="11">
        <v>1</v>
      </c>
      <c r="G15" s="12">
        <f>+G16+G19+G25+G30+G35+G42</f>
        <v>0</v>
      </c>
      <c r="H15" s="13"/>
      <c r="I15" s="22">
        <v>3</v>
      </c>
      <c r="J15" s="22">
        <v>1</v>
      </c>
    </row>
    <row r="16" spans="1:10" ht="42" customHeight="1" x14ac:dyDescent="0.15">
      <c r="A16" s="15"/>
      <c r="B16" s="30" t="s">
        <v>15</v>
      </c>
      <c r="C16" s="30"/>
      <c r="D16" s="48"/>
      <c r="E16" s="10" t="s">
        <v>12</v>
      </c>
      <c r="F16" s="11">
        <v>1</v>
      </c>
      <c r="G16" s="12">
        <f>+G17</f>
        <v>0</v>
      </c>
      <c r="H16" s="13"/>
      <c r="I16" s="22">
        <v>4</v>
      </c>
      <c r="J16" s="22">
        <v>2</v>
      </c>
    </row>
    <row r="17" spans="1:10" ht="42" customHeight="1" x14ac:dyDescent="0.15">
      <c r="A17" s="15"/>
      <c r="B17" s="16"/>
      <c r="C17" s="30" t="s">
        <v>15</v>
      </c>
      <c r="D17" s="31"/>
      <c r="E17" s="10" t="s">
        <v>12</v>
      </c>
      <c r="F17" s="11">
        <v>1</v>
      </c>
      <c r="G17" s="12">
        <f>+G18</f>
        <v>0</v>
      </c>
      <c r="H17" s="13"/>
      <c r="I17" s="14">
        <v>5</v>
      </c>
      <c r="J17" s="14">
        <v>3</v>
      </c>
    </row>
    <row r="18" spans="1:10" ht="42" customHeight="1" x14ac:dyDescent="0.15">
      <c r="A18" s="15"/>
      <c r="B18" s="16"/>
      <c r="C18" s="16"/>
      <c r="D18" s="17" t="s">
        <v>15</v>
      </c>
      <c r="E18" s="10" t="s">
        <v>12</v>
      </c>
      <c r="F18" s="11">
        <v>1</v>
      </c>
      <c r="G18" s="18"/>
      <c r="H18" s="13"/>
      <c r="I18" s="14">
        <v>6</v>
      </c>
      <c r="J18" s="14">
        <v>4</v>
      </c>
    </row>
    <row r="19" spans="1:10" ht="42" customHeight="1" x14ac:dyDescent="0.15">
      <c r="A19" s="15"/>
      <c r="B19" s="30" t="s">
        <v>16</v>
      </c>
      <c r="C19" s="30"/>
      <c r="D19" s="31"/>
      <c r="E19" s="10" t="s">
        <v>12</v>
      </c>
      <c r="F19" s="11">
        <v>1</v>
      </c>
      <c r="G19" s="12">
        <f>+G20</f>
        <v>0</v>
      </c>
      <c r="H19" s="13"/>
      <c r="I19" s="14">
        <v>7</v>
      </c>
      <c r="J19" s="14">
        <v>2</v>
      </c>
    </row>
    <row r="20" spans="1:10" ht="42" customHeight="1" x14ac:dyDescent="0.15">
      <c r="A20" s="15"/>
      <c r="B20" s="16"/>
      <c r="C20" s="30" t="s">
        <v>17</v>
      </c>
      <c r="D20" s="31"/>
      <c r="E20" s="10" t="s">
        <v>12</v>
      </c>
      <c r="F20" s="11">
        <v>1</v>
      </c>
      <c r="G20" s="12">
        <f>+G21+G22+G23+G24</f>
        <v>0</v>
      </c>
      <c r="H20" s="13"/>
      <c r="I20" s="14">
        <v>8</v>
      </c>
      <c r="J20" s="14">
        <v>3</v>
      </c>
    </row>
    <row r="21" spans="1:10" ht="42" customHeight="1" x14ac:dyDescent="0.15">
      <c r="A21" s="15"/>
      <c r="B21" s="16"/>
      <c r="C21" s="16"/>
      <c r="D21" s="17" t="s">
        <v>18</v>
      </c>
      <c r="E21" s="10" t="s">
        <v>19</v>
      </c>
      <c r="F21" s="11">
        <v>453</v>
      </c>
      <c r="G21" s="18"/>
      <c r="H21" s="13"/>
      <c r="I21" s="14">
        <v>9</v>
      </c>
      <c r="J21" s="14">
        <v>4</v>
      </c>
    </row>
    <row r="22" spans="1:10" ht="42" customHeight="1" x14ac:dyDescent="0.15">
      <c r="A22" s="15"/>
      <c r="B22" s="16"/>
      <c r="C22" s="16"/>
      <c r="D22" s="17" t="s">
        <v>20</v>
      </c>
      <c r="E22" s="10" t="s">
        <v>19</v>
      </c>
      <c r="F22" s="11">
        <v>453</v>
      </c>
      <c r="G22" s="18"/>
      <c r="H22" s="13"/>
      <c r="I22" s="14">
        <v>10</v>
      </c>
      <c r="J22" s="14">
        <v>4</v>
      </c>
    </row>
    <row r="23" spans="1:10" ht="42" customHeight="1" x14ac:dyDescent="0.15">
      <c r="A23" s="15"/>
      <c r="B23" s="16"/>
      <c r="C23" s="16"/>
      <c r="D23" s="17" t="s">
        <v>21</v>
      </c>
      <c r="E23" s="10" t="s">
        <v>22</v>
      </c>
      <c r="F23" s="11">
        <v>133</v>
      </c>
      <c r="G23" s="18"/>
      <c r="H23" s="13"/>
      <c r="I23" s="14">
        <v>11</v>
      </c>
      <c r="J23" s="14">
        <v>4</v>
      </c>
    </row>
    <row r="24" spans="1:10" ht="42" customHeight="1" x14ac:dyDescent="0.15">
      <c r="A24" s="15"/>
      <c r="B24" s="16"/>
      <c r="C24" s="16"/>
      <c r="D24" s="17" t="s">
        <v>23</v>
      </c>
      <c r="E24" s="10" t="s">
        <v>22</v>
      </c>
      <c r="F24" s="11">
        <v>15.6</v>
      </c>
      <c r="G24" s="18"/>
      <c r="H24" s="13"/>
      <c r="I24" s="14">
        <v>12</v>
      </c>
      <c r="J24" s="14">
        <v>4</v>
      </c>
    </row>
    <row r="25" spans="1:10" ht="42" customHeight="1" x14ac:dyDescent="0.15">
      <c r="A25" s="15"/>
      <c r="B25" s="30" t="s">
        <v>24</v>
      </c>
      <c r="C25" s="30"/>
      <c r="D25" s="31"/>
      <c r="E25" s="10" t="s">
        <v>12</v>
      </c>
      <c r="F25" s="11">
        <v>1</v>
      </c>
      <c r="G25" s="12">
        <f>+G26</f>
        <v>0</v>
      </c>
      <c r="H25" s="13"/>
      <c r="I25" s="14">
        <v>13</v>
      </c>
      <c r="J25" s="14">
        <v>2</v>
      </c>
    </row>
    <row r="26" spans="1:10" ht="42" customHeight="1" x14ac:dyDescent="0.15">
      <c r="A26" s="15"/>
      <c r="B26" s="16"/>
      <c r="C26" s="30" t="s">
        <v>24</v>
      </c>
      <c r="D26" s="31"/>
      <c r="E26" s="10" t="s">
        <v>12</v>
      </c>
      <c r="F26" s="11">
        <v>1</v>
      </c>
      <c r="G26" s="12">
        <f>+G27+G28+G29</f>
        <v>0</v>
      </c>
      <c r="H26" s="13"/>
      <c r="I26" s="14">
        <v>14</v>
      </c>
      <c r="J26" s="14">
        <v>3</v>
      </c>
    </row>
    <row r="27" spans="1:10" ht="42" customHeight="1" x14ac:dyDescent="0.15">
      <c r="A27" s="15"/>
      <c r="B27" s="16"/>
      <c r="C27" s="16"/>
      <c r="D27" s="17" t="s">
        <v>25</v>
      </c>
      <c r="E27" s="10" t="s">
        <v>26</v>
      </c>
      <c r="F27" s="11">
        <v>0.5</v>
      </c>
      <c r="G27" s="18"/>
      <c r="H27" s="13"/>
      <c r="I27" s="14">
        <v>15</v>
      </c>
      <c r="J27" s="14">
        <v>4</v>
      </c>
    </row>
    <row r="28" spans="1:10" ht="42" customHeight="1" x14ac:dyDescent="0.15">
      <c r="A28" s="15"/>
      <c r="B28" s="16"/>
      <c r="C28" s="16"/>
      <c r="D28" s="17" t="s">
        <v>27</v>
      </c>
      <c r="E28" s="10" t="s">
        <v>19</v>
      </c>
      <c r="F28" s="11">
        <v>7</v>
      </c>
      <c r="G28" s="18"/>
      <c r="H28" s="13"/>
      <c r="I28" s="14">
        <v>16</v>
      </c>
      <c r="J28" s="14">
        <v>4</v>
      </c>
    </row>
    <row r="29" spans="1:10" ht="42" customHeight="1" x14ac:dyDescent="0.15">
      <c r="A29" s="15"/>
      <c r="B29" s="16"/>
      <c r="C29" s="16"/>
      <c r="D29" s="17" t="s">
        <v>28</v>
      </c>
      <c r="E29" s="10" t="s">
        <v>19</v>
      </c>
      <c r="F29" s="11">
        <v>5</v>
      </c>
      <c r="G29" s="18"/>
      <c r="H29" s="13"/>
      <c r="I29" s="14">
        <v>17</v>
      </c>
      <c r="J29" s="14">
        <v>4</v>
      </c>
    </row>
    <row r="30" spans="1:10" ht="42" customHeight="1" x14ac:dyDescent="0.15">
      <c r="A30" s="15"/>
      <c r="B30" s="30" t="s">
        <v>29</v>
      </c>
      <c r="C30" s="30"/>
      <c r="D30" s="31"/>
      <c r="E30" s="10" t="s">
        <v>12</v>
      </c>
      <c r="F30" s="11">
        <v>1</v>
      </c>
      <c r="G30" s="12">
        <f>+G31</f>
        <v>0</v>
      </c>
      <c r="H30" s="13"/>
      <c r="I30" s="14">
        <v>18</v>
      </c>
      <c r="J30" s="14">
        <v>2</v>
      </c>
    </row>
    <row r="31" spans="1:10" ht="42" customHeight="1" x14ac:dyDescent="0.15">
      <c r="A31" s="15"/>
      <c r="B31" s="16"/>
      <c r="C31" s="30" t="s">
        <v>29</v>
      </c>
      <c r="D31" s="31"/>
      <c r="E31" s="10" t="s">
        <v>12</v>
      </c>
      <c r="F31" s="11">
        <v>1</v>
      </c>
      <c r="G31" s="12">
        <f>+G32+G33+G34</f>
        <v>0</v>
      </c>
      <c r="H31" s="13"/>
      <c r="I31" s="14">
        <v>19</v>
      </c>
      <c r="J31" s="14">
        <v>3</v>
      </c>
    </row>
    <row r="32" spans="1:10" ht="42" customHeight="1" x14ac:dyDescent="0.15">
      <c r="A32" s="15"/>
      <c r="B32" s="16"/>
      <c r="C32" s="16"/>
      <c r="D32" s="17" t="s">
        <v>29</v>
      </c>
      <c r="E32" s="10" t="s">
        <v>30</v>
      </c>
      <c r="F32" s="11">
        <v>18</v>
      </c>
      <c r="G32" s="18"/>
      <c r="H32" s="13"/>
      <c r="I32" s="14">
        <v>20</v>
      </c>
      <c r="J32" s="14">
        <v>4</v>
      </c>
    </row>
    <row r="33" spans="1:10" ht="42" customHeight="1" x14ac:dyDescent="0.15">
      <c r="A33" s="15"/>
      <c r="B33" s="16"/>
      <c r="C33" s="16"/>
      <c r="D33" s="17" t="s">
        <v>28</v>
      </c>
      <c r="E33" s="10" t="s">
        <v>19</v>
      </c>
      <c r="F33" s="11">
        <v>6</v>
      </c>
      <c r="G33" s="18"/>
      <c r="H33" s="13"/>
      <c r="I33" s="14">
        <v>21</v>
      </c>
      <c r="J33" s="14">
        <v>4</v>
      </c>
    </row>
    <row r="34" spans="1:10" ht="42" customHeight="1" x14ac:dyDescent="0.15">
      <c r="A34" s="15"/>
      <c r="B34" s="16"/>
      <c r="C34" s="16"/>
      <c r="D34" s="17" t="s">
        <v>31</v>
      </c>
      <c r="E34" s="10" t="s">
        <v>32</v>
      </c>
      <c r="F34" s="11">
        <v>19</v>
      </c>
      <c r="G34" s="18"/>
      <c r="H34" s="13"/>
      <c r="I34" s="14">
        <v>22</v>
      </c>
      <c r="J34" s="14">
        <v>4</v>
      </c>
    </row>
    <row r="35" spans="1:10" ht="42" customHeight="1" x14ac:dyDescent="0.15">
      <c r="A35" s="15"/>
      <c r="B35" s="30" t="s">
        <v>33</v>
      </c>
      <c r="C35" s="30"/>
      <c r="D35" s="31"/>
      <c r="E35" s="10" t="s">
        <v>12</v>
      </c>
      <c r="F35" s="11">
        <v>1</v>
      </c>
      <c r="G35" s="12">
        <f>+G36</f>
        <v>0</v>
      </c>
      <c r="H35" s="13"/>
      <c r="I35" s="14">
        <v>23</v>
      </c>
      <c r="J35" s="14">
        <v>2</v>
      </c>
    </row>
    <row r="36" spans="1:10" ht="42" customHeight="1" x14ac:dyDescent="0.15">
      <c r="A36" s="15"/>
      <c r="B36" s="16"/>
      <c r="C36" s="30" t="s">
        <v>33</v>
      </c>
      <c r="D36" s="31"/>
      <c r="E36" s="10" t="s">
        <v>12</v>
      </c>
      <c r="F36" s="11">
        <v>1</v>
      </c>
      <c r="G36" s="12">
        <f>+G37+G38+G39+G40+G41</f>
        <v>0</v>
      </c>
      <c r="H36" s="13"/>
      <c r="I36" s="14">
        <v>24</v>
      </c>
      <c r="J36" s="14">
        <v>3</v>
      </c>
    </row>
    <row r="37" spans="1:10" ht="42" customHeight="1" x14ac:dyDescent="0.15">
      <c r="A37" s="15"/>
      <c r="B37" s="16"/>
      <c r="C37" s="16"/>
      <c r="D37" s="17" t="s">
        <v>25</v>
      </c>
      <c r="E37" s="10" t="s">
        <v>26</v>
      </c>
      <c r="F37" s="11">
        <v>1</v>
      </c>
      <c r="G37" s="18"/>
      <c r="H37" s="13"/>
      <c r="I37" s="14">
        <v>25</v>
      </c>
      <c r="J37" s="14">
        <v>4</v>
      </c>
    </row>
    <row r="38" spans="1:10" ht="42" customHeight="1" x14ac:dyDescent="0.15">
      <c r="A38" s="15"/>
      <c r="B38" s="16"/>
      <c r="C38" s="16"/>
      <c r="D38" s="17" t="s">
        <v>27</v>
      </c>
      <c r="E38" s="10" t="s">
        <v>19</v>
      </c>
      <c r="F38" s="11">
        <v>10</v>
      </c>
      <c r="G38" s="18"/>
      <c r="H38" s="13"/>
      <c r="I38" s="14">
        <v>26</v>
      </c>
      <c r="J38" s="14">
        <v>4</v>
      </c>
    </row>
    <row r="39" spans="1:10" ht="42" customHeight="1" x14ac:dyDescent="0.15">
      <c r="A39" s="15"/>
      <c r="B39" s="16"/>
      <c r="C39" s="16"/>
      <c r="D39" s="17" t="s">
        <v>28</v>
      </c>
      <c r="E39" s="10" t="s">
        <v>19</v>
      </c>
      <c r="F39" s="11">
        <v>3</v>
      </c>
      <c r="G39" s="18"/>
      <c r="H39" s="13"/>
      <c r="I39" s="14">
        <v>27</v>
      </c>
      <c r="J39" s="14">
        <v>4</v>
      </c>
    </row>
    <row r="40" spans="1:10" ht="42" customHeight="1" x14ac:dyDescent="0.15">
      <c r="A40" s="15"/>
      <c r="B40" s="16"/>
      <c r="C40" s="16"/>
      <c r="D40" s="17" t="s">
        <v>34</v>
      </c>
      <c r="E40" s="10" t="s">
        <v>19</v>
      </c>
      <c r="F40" s="11">
        <v>0.1</v>
      </c>
      <c r="G40" s="18"/>
      <c r="H40" s="13"/>
      <c r="I40" s="14">
        <v>28</v>
      </c>
      <c r="J40" s="14">
        <v>4</v>
      </c>
    </row>
    <row r="41" spans="1:10" ht="42" customHeight="1" x14ac:dyDescent="0.15">
      <c r="A41" s="15"/>
      <c r="B41" s="16"/>
      <c r="C41" s="16"/>
      <c r="D41" s="17" t="s">
        <v>35</v>
      </c>
      <c r="E41" s="10" t="s">
        <v>22</v>
      </c>
      <c r="F41" s="11">
        <v>9.5</v>
      </c>
      <c r="G41" s="18"/>
      <c r="H41" s="13"/>
      <c r="I41" s="14">
        <v>29</v>
      </c>
      <c r="J41" s="14">
        <v>4</v>
      </c>
    </row>
    <row r="42" spans="1:10" ht="42" customHeight="1" x14ac:dyDescent="0.15">
      <c r="A42" s="15"/>
      <c r="B42" s="30" t="s">
        <v>36</v>
      </c>
      <c r="C42" s="30"/>
      <c r="D42" s="31"/>
      <c r="E42" s="10" t="s">
        <v>12</v>
      </c>
      <c r="F42" s="11">
        <v>1</v>
      </c>
      <c r="G42" s="12">
        <f>+G43</f>
        <v>0</v>
      </c>
      <c r="H42" s="13"/>
      <c r="I42" s="14">
        <v>30</v>
      </c>
      <c r="J42" s="14">
        <v>2</v>
      </c>
    </row>
    <row r="43" spans="1:10" ht="42" customHeight="1" x14ac:dyDescent="0.15">
      <c r="A43" s="15"/>
      <c r="B43" s="16"/>
      <c r="C43" s="30" t="s">
        <v>36</v>
      </c>
      <c r="D43" s="31"/>
      <c r="E43" s="10" t="s">
        <v>12</v>
      </c>
      <c r="F43" s="11">
        <v>1</v>
      </c>
      <c r="G43" s="12">
        <f>+G44+G45+G46</f>
        <v>0</v>
      </c>
      <c r="H43" s="13"/>
      <c r="I43" s="14">
        <v>31</v>
      </c>
      <c r="J43" s="14">
        <v>3</v>
      </c>
    </row>
    <row r="44" spans="1:10" ht="42" customHeight="1" x14ac:dyDescent="0.15">
      <c r="A44" s="15"/>
      <c r="B44" s="16"/>
      <c r="C44" s="16"/>
      <c r="D44" s="17" t="s">
        <v>37</v>
      </c>
      <c r="E44" s="10" t="s">
        <v>38</v>
      </c>
      <c r="F44" s="11">
        <v>3</v>
      </c>
      <c r="G44" s="18"/>
      <c r="H44" s="13"/>
      <c r="I44" s="14">
        <v>32</v>
      </c>
      <c r="J44" s="14">
        <v>4</v>
      </c>
    </row>
    <row r="45" spans="1:10" ht="42" customHeight="1" x14ac:dyDescent="0.15">
      <c r="A45" s="15"/>
      <c r="B45" s="16"/>
      <c r="C45" s="16"/>
      <c r="D45" s="17" t="s">
        <v>28</v>
      </c>
      <c r="E45" s="10" t="s">
        <v>19</v>
      </c>
      <c r="F45" s="11">
        <v>0.2</v>
      </c>
      <c r="G45" s="18"/>
      <c r="H45" s="13"/>
      <c r="I45" s="14">
        <v>33</v>
      </c>
      <c r="J45" s="14">
        <v>4</v>
      </c>
    </row>
    <row r="46" spans="1:10" ht="42" customHeight="1" x14ac:dyDescent="0.15">
      <c r="A46" s="15"/>
      <c r="B46" s="16"/>
      <c r="C46" s="16"/>
      <c r="D46" s="17" t="s">
        <v>35</v>
      </c>
      <c r="E46" s="10" t="s">
        <v>22</v>
      </c>
      <c r="F46" s="11">
        <v>4.9000000000000004</v>
      </c>
      <c r="G46" s="18"/>
      <c r="H46" s="13"/>
      <c r="I46" s="14">
        <v>34</v>
      </c>
      <c r="J46" s="14">
        <v>4</v>
      </c>
    </row>
    <row r="47" spans="1:10" ht="42" customHeight="1" x14ac:dyDescent="0.15">
      <c r="A47" s="29" t="s">
        <v>39</v>
      </c>
      <c r="B47" s="30"/>
      <c r="C47" s="30"/>
      <c r="D47" s="31"/>
      <c r="E47" s="10" t="s">
        <v>12</v>
      </c>
      <c r="F47" s="11">
        <v>1</v>
      </c>
      <c r="G47" s="12">
        <f>+G48+G50</f>
        <v>0</v>
      </c>
      <c r="H47" s="13"/>
      <c r="I47" s="14">
        <v>35</v>
      </c>
      <c r="J47" s="14"/>
    </row>
    <row r="48" spans="1:10" ht="42" customHeight="1" x14ac:dyDescent="0.15">
      <c r="A48" s="29" t="s">
        <v>40</v>
      </c>
      <c r="B48" s="30"/>
      <c r="C48" s="30"/>
      <c r="D48" s="31"/>
      <c r="E48" s="10" t="s">
        <v>12</v>
      </c>
      <c r="F48" s="11">
        <v>1</v>
      </c>
      <c r="G48" s="12">
        <f>+G49</f>
        <v>0</v>
      </c>
      <c r="H48" s="13"/>
      <c r="I48" s="14">
        <v>36</v>
      </c>
      <c r="J48" s="14">
        <v>200</v>
      </c>
    </row>
    <row r="49" spans="1:10" ht="42" customHeight="1" x14ac:dyDescent="0.15">
      <c r="A49" s="29" t="s">
        <v>41</v>
      </c>
      <c r="B49" s="30"/>
      <c r="C49" s="30"/>
      <c r="D49" s="31"/>
      <c r="E49" s="10" t="s">
        <v>12</v>
      </c>
      <c r="F49" s="11">
        <v>1</v>
      </c>
      <c r="G49" s="18"/>
      <c r="H49" s="13"/>
      <c r="I49" s="14">
        <v>37</v>
      </c>
      <c r="J49" s="14"/>
    </row>
    <row r="50" spans="1:10" ht="42" customHeight="1" x14ac:dyDescent="0.15">
      <c r="A50" s="29" t="s">
        <v>42</v>
      </c>
      <c r="B50" s="30"/>
      <c r="C50" s="30"/>
      <c r="D50" s="31"/>
      <c r="E50" s="10" t="s">
        <v>12</v>
      </c>
      <c r="F50" s="11">
        <v>1</v>
      </c>
      <c r="G50" s="12">
        <f>+G53</f>
        <v>0</v>
      </c>
      <c r="H50" s="13"/>
      <c r="I50" s="14">
        <v>38</v>
      </c>
      <c r="J50" s="14">
        <v>210</v>
      </c>
    </row>
    <row r="51" spans="1:10" ht="42" customHeight="1" x14ac:dyDescent="0.15">
      <c r="A51" s="9"/>
      <c r="B51" s="35" t="s">
        <v>51</v>
      </c>
      <c r="C51" s="35"/>
      <c r="D51" s="36"/>
      <c r="E51" s="23" t="s">
        <v>12</v>
      </c>
      <c r="F51" s="24">
        <v>1</v>
      </c>
      <c r="G51" s="25"/>
      <c r="H51" s="26"/>
      <c r="I51" s="27"/>
      <c r="J51" s="27"/>
    </row>
    <row r="52" spans="1:10" ht="42" customHeight="1" x14ac:dyDescent="0.15">
      <c r="A52" s="9"/>
      <c r="B52" s="37" t="s">
        <v>52</v>
      </c>
      <c r="C52" s="37"/>
      <c r="D52" s="38"/>
      <c r="E52" s="23" t="s">
        <v>12</v>
      </c>
      <c r="F52" s="24">
        <v>1</v>
      </c>
      <c r="G52" s="25"/>
      <c r="H52" s="26"/>
      <c r="I52" s="27"/>
      <c r="J52" s="27"/>
    </row>
    <row r="53" spans="1:10" ht="42" customHeight="1" x14ac:dyDescent="0.15">
      <c r="A53" s="29" t="s">
        <v>43</v>
      </c>
      <c r="B53" s="30"/>
      <c r="C53" s="30"/>
      <c r="D53" s="31"/>
      <c r="E53" s="10" t="s">
        <v>12</v>
      </c>
      <c r="F53" s="11">
        <v>1</v>
      </c>
      <c r="G53" s="18"/>
      <c r="H53" s="13"/>
      <c r="I53" s="14">
        <v>39</v>
      </c>
      <c r="J53" s="14"/>
    </row>
    <row r="54" spans="1:10" ht="42" customHeight="1" x14ac:dyDescent="0.15">
      <c r="A54" s="29" t="s">
        <v>44</v>
      </c>
      <c r="B54" s="30"/>
      <c r="C54" s="30"/>
      <c r="D54" s="31"/>
      <c r="E54" s="10" t="s">
        <v>12</v>
      </c>
      <c r="F54" s="11">
        <v>1</v>
      </c>
      <c r="G54" s="18"/>
      <c r="H54" s="13"/>
      <c r="I54" s="14">
        <v>40</v>
      </c>
      <c r="J54" s="14">
        <v>220</v>
      </c>
    </row>
    <row r="55" spans="1:10" ht="42" customHeight="1" x14ac:dyDescent="0.15">
      <c r="A55" s="29" t="s">
        <v>45</v>
      </c>
      <c r="B55" s="30"/>
      <c r="C55" s="30"/>
      <c r="D55" s="31"/>
      <c r="E55" s="10" t="s">
        <v>12</v>
      </c>
      <c r="F55" s="11">
        <v>1</v>
      </c>
      <c r="G55" s="12">
        <f>+G10+G54</f>
        <v>0</v>
      </c>
      <c r="H55" s="13"/>
      <c r="I55" s="14">
        <v>41</v>
      </c>
      <c r="J55" s="14">
        <v>30</v>
      </c>
    </row>
    <row r="56" spans="1:10" ht="42" customHeight="1" x14ac:dyDescent="0.15">
      <c r="A56" s="39" t="s">
        <v>46</v>
      </c>
      <c r="B56" s="40"/>
      <c r="C56" s="40"/>
      <c r="D56" s="41"/>
      <c r="E56" s="19" t="s">
        <v>47</v>
      </c>
      <c r="F56" s="20" t="s">
        <v>47</v>
      </c>
      <c r="G56" s="21">
        <f>G55</f>
        <v>0</v>
      </c>
      <c r="I56" s="22">
        <v>42</v>
      </c>
      <c r="J56" s="22">
        <v>90</v>
      </c>
    </row>
    <row r="57" spans="1:10" ht="42" customHeight="1" x14ac:dyDescent="0.15"/>
    <row r="58" spans="1:10" ht="42" customHeight="1" x14ac:dyDescent="0.15"/>
  </sheetData>
  <sheetProtection algorithmName="SHA-512" hashValue="YNpIE9IYDjhR+03JpzxfHRwE8225R/YXHX310JfU/4jNrfJbYJp02QRoZF15ghQnAu2+GhIkPtLrTuju0lFFRg==" saltValue="cqltUYB6crXWBi9E1Jau3w==" spinCount="100000" sheet="1" objects="1" scenarios="1"/>
  <mergeCells count="34">
    <mergeCell ref="F3:G3"/>
    <mergeCell ref="F4:G4"/>
    <mergeCell ref="F5:G5"/>
    <mergeCell ref="A7:G7"/>
    <mergeCell ref="A10:D10"/>
    <mergeCell ref="C36:D36"/>
    <mergeCell ref="B42:D42"/>
    <mergeCell ref="A56:D56"/>
    <mergeCell ref="B8:G8"/>
    <mergeCell ref="A9:D9"/>
    <mergeCell ref="A12:D12"/>
    <mergeCell ref="A15:D15"/>
    <mergeCell ref="B16:D16"/>
    <mergeCell ref="C17:D17"/>
    <mergeCell ref="B19:D19"/>
    <mergeCell ref="C20:D20"/>
    <mergeCell ref="B25:D25"/>
    <mergeCell ref="C26:D26"/>
    <mergeCell ref="A53:D53"/>
    <mergeCell ref="A54:D54"/>
    <mergeCell ref="A55:D55"/>
    <mergeCell ref="B11:D11"/>
    <mergeCell ref="B13:D13"/>
    <mergeCell ref="B14:D14"/>
    <mergeCell ref="B51:D51"/>
    <mergeCell ref="B52:D52"/>
    <mergeCell ref="C43:D43"/>
    <mergeCell ref="A47:D47"/>
    <mergeCell ref="A48:D48"/>
    <mergeCell ref="A49:D49"/>
    <mergeCell ref="A50:D50"/>
    <mergeCell ref="B30:D30"/>
    <mergeCell ref="C31:D31"/>
    <mergeCell ref="B35:D35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satou koutarou</cp:lastModifiedBy>
  <cp:lastPrinted>2026-05-27T11:54:49Z</cp:lastPrinted>
  <dcterms:created xsi:type="dcterms:W3CDTF">2014-01-09T08:55:00Z</dcterms:created>
  <dcterms:modified xsi:type="dcterms:W3CDTF">2026-05-27T11:54:51Z</dcterms:modified>
</cp:coreProperties>
</file>